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2585"/>
  </bookViews>
  <sheets>
    <sheet name="Sheet2" sheetId="2" r:id="rId1"/>
    <sheet name="Sheet3" sheetId="3" r:id="rId2"/>
    <sheet name="Sheet1" sheetId="4" r:id="rId3"/>
  </sheets>
  <calcPr calcId="145621"/>
</workbook>
</file>

<file path=xl/calcChain.xml><?xml version="1.0" encoding="utf-8"?>
<calcChain xmlns="http://schemas.openxmlformats.org/spreadsheetml/2006/main">
  <c r="E9" i="4" l="1"/>
  <c r="E11" i="4"/>
  <c r="J21" i="3" l="1"/>
  <c r="F21" i="3"/>
  <c r="D21" i="3"/>
  <c r="B21" i="3"/>
  <c r="F16" i="2"/>
  <c r="D16" i="2"/>
  <c r="D20" i="2" s="1"/>
  <c r="F11" i="2"/>
  <c r="F20" i="2" l="1"/>
</calcChain>
</file>

<file path=xl/sharedStrings.xml><?xml version="1.0" encoding="utf-8"?>
<sst xmlns="http://schemas.openxmlformats.org/spreadsheetml/2006/main" count="40" uniqueCount="25">
  <si>
    <t>TMC CAPITAL PROJECTS FUNDING 2018/19</t>
  </si>
  <si>
    <t>Circuit grant matched by TGE</t>
  </si>
  <si>
    <t>Circuit grant NOT matched by TGE</t>
  </si>
  <si>
    <t>TGE Reactive  Grant</t>
  </si>
  <si>
    <t>Local fundraising</t>
  </si>
  <si>
    <t>TGE matching</t>
  </si>
  <si>
    <t>Total</t>
  </si>
  <si>
    <t>Circuit Grant (max £7,580)</t>
  </si>
  <si>
    <t>Gift Aid added, say</t>
  </si>
  <si>
    <t>Englefield</t>
  </si>
  <si>
    <t>Thatcham Town</t>
  </si>
  <si>
    <t>(already)</t>
  </si>
  <si>
    <t>(anticipated)</t>
  </si>
  <si>
    <t>MKS Revised</t>
  </si>
  <si>
    <t xml:space="preserve">Circuit Grant </t>
  </si>
  <si>
    <t>(estimated)</t>
  </si>
  <si>
    <t>(agreed)</t>
  </si>
  <si>
    <t>(allocated)</t>
  </si>
  <si>
    <t>Earlier version…..</t>
  </si>
  <si>
    <t>doors</t>
  </si>
  <si>
    <t>toilets</t>
  </si>
  <si>
    <t>floor</t>
  </si>
  <si>
    <t>alarms</t>
  </si>
  <si>
    <t>insulation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</si>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</sst>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3" fontId="1" fillId="0" borderId="0" xfId="0" applyNumberFormat="1" applyFont="1"/>
    <xf numFmtId="3" fontId="2" fillId="0" borderId="2" xfId="0" applyNumberFormat="1" applyFont="1" applyBorder="1"/>
    <xf numFmtId="3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right"/>
    </xf>
    <xf numFmtId="3" fontId="1" fillId="0" borderId="3" xfId="0" applyNumberFormat="1" applyFont="1" applyBorder="1"/>
    <xf numFmtId="0" fontId="1" fillId="2" borderId="0" xfId="0" applyFont="1" applyFill="1"/>
    <xf numFmtId="0" fontId="0" fillId="2" borderId="0" xfId="0" applyFill="1"/>
    <xf numFmtId="0" fontId="1" fillId="2" borderId="1" xfId="0" applyFont="1" applyFill="1" applyBorder="1"/>
    <xf numFmtId="3" fontId="1" fillId="2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3" fontId="1" fillId="2" borderId="3" xfId="0" applyNumberFormat="1" applyFont="1" applyFill="1" applyBorder="1"/>
    <xf numFmtId="0" fontId="1" fillId="3" borderId="0" xfId="0" applyFont="1" applyFill="1"/>
    <xf numFmtId="3" fontId="1" fillId="3" borderId="0" xfId="0" applyNumberFormat="1" applyFont="1" applyFill="1"/>
    <xf numFmtId="0" fontId="5" fillId="2" borderId="0" xfId="0" applyFont="1" applyFill="1"/>
    <xf numFmtId="3" fontId="5" fillId="3" borderId="0" xfId="0" applyNumberFormat="1" applyFont="1" applyFill="1"/>
    <xf numFmtId="3" fontId="5" fillId="2" borderId="0" xfId="0" applyNumberFormat="1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N23" sqref="N23"/>
    </sheetView>
  </sheetViews>
  <sheetFormatPr defaultRowHeight="18.75" x14ac:dyDescent="0.3"/>
  <cols>
    <col min="1" max="1" width="23.7109375" style="9" customWidth="1"/>
    <col min="2" max="2" width="14.7109375" style="9" customWidth="1"/>
    <col min="3" max="3" width="2.7109375" style="9" customWidth="1"/>
    <col min="4" max="4" width="33.42578125" style="9" customWidth="1"/>
    <col min="5" max="5" width="2.7109375" style="9" customWidth="1"/>
    <col min="6" max="6" width="38.7109375" style="9" customWidth="1"/>
    <col min="7" max="7" width="2.7109375" style="9" customWidth="1"/>
    <col min="8" max="8" width="3.85546875" style="9" customWidth="1"/>
    <col min="9" max="9" width="9.140625" style="10"/>
    <col min="10" max="16384" width="9.140625" style="9"/>
  </cols>
  <sheetData>
    <row r="1" spans="1:9" x14ac:dyDescent="0.3">
      <c r="A1" s="9" t="s">
        <v>0</v>
      </c>
      <c r="I1" s="9"/>
    </row>
    <row r="3" spans="1:9" x14ac:dyDescent="0.3">
      <c r="C3" s="16"/>
      <c r="D3" s="11" t="s">
        <v>1</v>
      </c>
      <c r="E3" s="16"/>
      <c r="F3" s="11" t="s">
        <v>2</v>
      </c>
      <c r="G3" s="16"/>
      <c r="I3" s="9"/>
    </row>
    <row r="4" spans="1:9" x14ac:dyDescent="0.3">
      <c r="C4" s="16"/>
      <c r="E4" s="16"/>
      <c r="G4" s="16"/>
    </row>
    <row r="5" spans="1:9" x14ac:dyDescent="0.3">
      <c r="A5" s="9" t="s">
        <v>3</v>
      </c>
      <c r="B5" s="9" t="s">
        <v>17</v>
      </c>
      <c r="C5" s="17"/>
      <c r="D5" s="12">
        <v>2370</v>
      </c>
      <c r="E5" s="17"/>
      <c r="F5" s="12">
        <v>2370</v>
      </c>
      <c r="G5" s="17"/>
      <c r="I5" s="9"/>
    </row>
    <row r="6" spans="1:9" x14ac:dyDescent="0.3">
      <c r="C6" s="17"/>
      <c r="E6" s="17"/>
      <c r="F6" s="12"/>
      <c r="G6" s="17"/>
      <c r="I6" s="9"/>
    </row>
    <row r="7" spans="1:9" x14ac:dyDescent="0.3">
      <c r="A7" s="9" t="s">
        <v>9</v>
      </c>
      <c r="B7" s="9" t="s">
        <v>12</v>
      </c>
      <c r="C7" s="17"/>
      <c r="D7" s="12">
        <v>1000</v>
      </c>
      <c r="E7" s="17"/>
      <c r="F7" s="12">
        <v>1000</v>
      </c>
      <c r="G7" s="17"/>
      <c r="I7" s="9"/>
    </row>
    <row r="8" spans="1:9" x14ac:dyDescent="0.3">
      <c r="C8" s="17"/>
      <c r="E8" s="17"/>
      <c r="F8" s="12"/>
      <c r="G8" s="17"/>
      <c r="I8" s="9"/>
    </row>
    <row r="9" spans="1:9" x14ac:dyDescent="0.3">
      <c r="A9" s="9" t="s">
        <v>10</v>
      </c>
      <c r="B9" s="9" t="s">
        <v>12</v>
      </c>
      <c r="C9" s="17"/>
      <c r="D9" s="12">
        <v>1000</v>
      </c>
      <c r="E9" s="17"/>
      <c r="F9" s="12">
        <v>1000</v>
      </c>
      <c r="G9" s="17"/>
      <c r="I9" s="9"/>
    </row>
    <row r="10" spans="1:9" x14ac:dyDescent="0.3">
      <c r="A10" s="13"/>
      <c r="C10" s="17"/>
      <c r="D10" s="13"/>
      <c r="E10" s="17"/>
      <c r="F10" s="14"/>
      <c r="G10" s="17"/>
      <c r="I10" s="9"/>
    </row>
    <row r="11" spans="1:9" x14ac:dyDescent="0.3">
      <c r="A11" s="18" t="s">
        <v>4</v>
      </c>
      <c r="B11" s="18" t="s">
        <v>17</v>
      </c>
      <c r="C11" s="19"/>
      <c r="D11" s="18">
        <v>450</v>
      </c>
      <c r="E11" s="19"/>
      <c r="F11" s="20">
        <f>D11</f>
        <v>450</v>
      </c>
      <c r="G11" s="19"/>
      <c r="H11" s="18"/>
      <c r="I11" s="18"/>
    </row>
    <row r="12" spans="1:9" x14ac:dyDescent="0.3">
      <c r="A12" s="21"/>
      <c r="B12" s="18" t="s">
        <v>12</v>
      </c>
      <c r="C12" s="19"/>
      <c r="D12" s="20">
        <v>1155</v>
      </c>
      <c r="E12" s="19"/>
      <c r="F12" s="20">
        <v>4545</v>
      </c>
      <c r="G12" s="19"/>
      <c r="H12" s="18"/>
      <c r="I12" s="18"/>
    </row>
    <row r="13" spans="1:9" x14ac:dyDescent="0.3">
      <c r="C13" s="17"/>
      <c r="E13" s="17"/>
      <c r="F13" s="12"/>
      <c r="G13" s="17"/>
      <c r="I13" s="9"/>
    </row>
    <row r="14" spans="1:9" x14ac:dyDescent="0.3">
      <c r="A14" s="9" t="s">
        <v>14</v>
      </c>
      <c r="B14" s="9" t="s">
        <v>12</v>
      </c>
      <c r="C14" s="17"/>
      <c r="D14" s="12">
        <v>7580</v>
      </c>
      <c r="E14" s="17"/>
      <c r="F14" s="12">
        <v>7580</v>
      </c>
      <c r="G14" s="17"/>
      <c r="I14" s="9"/>
    </row>
    <row r="15" spans="1:9" x14ac:dyDescent="0.3">
      <c r="C15" s="17"/>
      <c r="E15" s="17"/>
      <c r="F15" s="12"/>
      <c r="G15" s="17"/>
      <c r="I15" s="9"/>
    </row>
    <row r="16" spans="1:9" x14ac:dyDescent="0.3">
      <c r="A16" s="9" t="s">
        <v>5</v>
      </c>
      <c r="B16" s="9" t="s">
        <v>16</v>
      </c>
      <c r="C16" s="17"/>
      <c r="D16" s="12">
        <f>D14+D12+250</f>
        <v>8985</v>
      </c>
      <c r="E16" s="17"/>
      <c r="F16" s="12">
        <f>SUM(F12+250)</f>
        <v>4795</v>
      </c>
      <c r="G16" s="17"/>
      <c r="I16" s="9"/>
    </row>
    <row r="17" spans="1:9" x14ac:dyDescent="0.3">
      <c r="C17" s="17"/>
      <c r="E17" s="17"/>
      <c r="F17" s="12"/>
      <c r="G17" s="17"/>
      <c r="I17" s="9"/>
    </row>
    <row r="18" spans="1:9" x14ac:dyDescent="0.3">
      <c r="A18" s="9" t="s">
        <v>8</v>
      </c>
      <c r="B18" s="9" t="s">
        <v>15</v>
      </c>
      <c r="C18" s="17"/>
      <c r="D18" s="9">
        <v>200</v>
      </c>
      <c r="E18" s="17"/>
      <c r="F18" s="12">
        <v>1000</v>
      </c>
      <c r="G18" s="17"/>
      <c r="I18" s="9"/>
    </row>
    <row r="19" spans="1:9" x14ac:dyDescent="0.3">
      <c r="C19" s="17"/>
      <c r="E19" s="17"/>
      <c r="F19" s="12"/>
      <c r="G19" s="17"/>
      <c r="I19" s="9"/>
    </row>
    <row r="20" spans="1:9" ht="19.5" thickBot="1" x14ac:dyDescent="0.35">
      <c r="A20" s="9" t="s">
        <v>6</v>
      </c>
      <c r="C20" s="17"/>
      <c r="D20" s="15">
        <f>SUM(D5:D19)</f>
        <v>22740</v>
      </c>
      <c r="E20" s="17"/>
      <c r="F20" s="15">
        <f>SUM(F5:F19)</f>
        <v>22740</v>
      </c>
      <c r="G20" s="17"/>
      <c r="I20" s="9"/>
    </row>
    <row r="21" spans="1:9" ht="19.5" thickTop="1" x14ac:dyDescent="0.3">
      <c r="C21" s="12"/>
      <c r="E21" s="12"/>
      <c r="F21" s="12"/>
      <c r="G21" s="12"/>
      <c r="I21" s="9"/>
    </row>
    <row r="22" spans="1:9" x14ac:dyDescent="0.3">
      <c r="C22" s="12"/>
      <c r="E22" s="12"/>
      <c r="F22" s="12"/>
      <c r="G22" s="12"/>
      <c r="I22" s="9"/>
    </row>
    <row r="23" spans="1:9" x14ac:dyDescent="0.3">
      <c r="C23" s="12"/>
      <c r="E23" s="12"/>
      <c r="F23" s="12"/>
      <c r="G23" s="12"/>
      <c r="I23" s="9"/>
    </row>
    <row r="24" spans="1:9" x14ac:dyDescent="0.3">
      <c r="C24" s="12"/>
      <c r="E24" s="12"/>
      <c r="F24" s="12"/>
      <c r="G24" s="12"/>
      <c r="I24" s="9"/>
    </row>
    <row r="25" spans="1:9" x14ac:dyDescent="0.3">
      <c r="C25" s="12"/>
      <c r="E25" s="12"/>
      <c r="F25" s="12"/>
      <c r="G25" s="12"/>
      <c r="I25" s="9"/>
    </row>
    <row r="26" spans="1:9" x14ac:dyDescent="0.3">
      <c r="C26" s="12"/>
      <c r="E26" s="12"/>
      <c r="F26" s="12"/>
      <c r="G26" s="12"/>
      <c r="I26" s="9"/>
    </row>
    <row r="27" spans="1:9" x14ac:dyDescent="0.3">
      <c r="C27" s="12"/>
      <c r="E27" s="12"/>
      <c r="F27" s="12"/>
      <c r="G27" s="12"/>
      <c r="I27" s="9"/>
    </row>
    <row r="28" spans="1:9" x14ac:dyDescent="0.3">
      <c r="C28" s="12"/>
      <c r="E28" s="12"/>
      <c r="F28" s="12"/>
      <c r="G28" s="12"/>
      <c r="I28" s="9"/>
    </row>
    <row r="29" spans="1:9" x14ac:dyDescent="0.3">
      <c r="C29" s="12"/>
      <c r="E29" s="12"/>
      <c r="F29" s="12"/>
      <c r="G29" s="12"/>
      <c r="I29" s="9"/>
    </row>
    <row r="30" spans="1:9" x14ac:dyDescent="0.3">
      <c r="C30" s="12"/>
      <c r="E30" s="12"/>
      <c r="F30" s="12"/>
      <c r="G30" s="12"/>
      <c r="I30" s="9"/>
    </row>
    <row r="31" spans="1:9" x14ac:dyDescent="0.3">
      <c r="C31" s="12"/>
      <c r="E31" s="12"/>
      <c r="F31" s="12"/>
      <c r="G31" s="12"/>
      <c r="I31" s="9"/>
    </row>
    <row r="32" spans="1:9" x14ac:dyDescent="0.3">
      <c r="C32" s="12"/>
      <c r="E32" s="12"/>
      <c r="F32" s="12"/>
      <c r="G32" s="12"/>
      <c r="I32" s="9"/>
    </row>
    <row r="33" spans="3:9" x14ac:dyDescent="0.3">
      <c r="C33" s="12"/>
      <c r="E33" s="12"/>
      <c r="F33" s="12"/>
      <c r="G33" s="12"/>
      <c r="I33" s="9"/>
    </row>
    <row r="34" spans="3:9" x14ac:dyDescent="0.3">
      <c r="C34" s="12"/>
      <c r="E34" s="12"/>
      <c r="F34" s="12"/>
      <c r="G34" s="12"/>
      <c r="I34" s="9"/>
    </row>
    <row r="35" spans="3:9" x14ac:dyDescent="0.3">
      <c r="C35" s="12"/>
      <c r="E35" s="12"/>
      <c r="F35" s="12"/>
      <c r="G35" s="12"/>
      <c r="I35" s="9"/>
    </row>
    <row r="36" spans="3:9" x14ac:dyDescent="0.3">
      <c r="C36" s="12"/>
      <c r="E36" s="12"/>
      <c r="F36" s="12"/>
      <c r="G36" s="12"/>
      <c r="I36" s="9"/>
    </row>
    <row r="37" spans="3:9" x14ac:dyDescent="0.3">
      <c r="C37" s="12"/>
      <c r="E37" s="12"/>
      <c r="F37" s="12"/>
      <c r="G37" s="12"/>
      <c r="I37" s="9"/>
    </row>
    <row r="38" spans="3:9" x14ac:dyDescent="0.3">
      <c r="C38" s="12"/>
      <c r="E38" s="12"/>
      <c r="F38" s="12"/>
      <c r="G38" s="12"/>
      <c r="I38" s="9"/>
    </row>
    <row r="39" spans="3:9" x14ac:dyDescent="0.3">
      <c r="C39" s="12"/>
      <c r="E39" s="12"/>
      <c r="F39" s="12"/>
      <c r="G39" s="12"/>
      <c r="I39" s="9"/>
    </row>
    <row r="40" spans="3:9" x14ac:dyDescent="0.3">
      <c r="C40" s="12"/>
      <c r="E40" s="12"/>
      <c r="F40" s="12"/>
      <c r="G40" s="12"/>
      <c r="I40" s="9"/>
    </row>
    <row r="41" spans="3:9" x14ac:dyDescent="0.3">
      <c r="C41" s="12"/>
      <c r="E41" s="12"/>
      <c r="F41" s="12"/>
      <c r="G41" s="12"/>
      <c r="I41" s="9"/>
    </row>
    <row r="42" spans="3:9" x14ac:dyDescent="0.3">
      <c r="C42" s="12"/>
      <c r="E42" s="12"/>
      <c r="F42" s="12"/>
      <c r="G42" s="12"/>
      <c r="I42" s="9"/>
    </row>
    <row r="43" spans="3:9" x14ac:dyDescent="0.3">
      <c r="C43" s="12"/>
      <c r="E43" s="12"/>
      <c r="F43" s="12"/>
      <c r="G43" s="12"/>
      <c r="I43" s="9"/>
    </row>
    <row r="44" spans="3:9" x14ac:dyDescent="0.3">
      <c r="C44" s="12"/>
      <c r="E44" s="12"/>
      <c r="F44" s="12"/>
      <c r="G44" s="12"/>
      <c r="I44" s="9"/>
    </row>
    <row r="45" spans="3:9" x14ac:dyDescent="0.3">
      <c r="C45" s="12"/>
      <c r="E45" s="12"/>
      <c r="F45" s="12"/>
      <c r="G45" s="12"/>
      <c r="I45" s="9"/>
    </row>
    <row r="46" spans="3:9" x14ac:dyDescent="0.3">
      <c r="C46" s="12"/>
      <c r="E46" s="12"/>
      <c r="F46" s="12"/>
      <c r="G46" s="12"/>
      <c r="I46" s="9"/>
    </row>
    <row r="47" spans="3:9" x14ac:dyDescent="0.3">
      <c r="I47" s="9"/>
    </row>
    <row r="48" spans="3:9" x14ac:dyDescent="0.3">
      <c r="I48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25" sqref="B25"/>
    </sheetView>
  </sheetViews>
  <sheetFormatPr defaultRowHeight="18.75" x14ac:dyDescent="0.3"/>
  <cols>
    <col min="1" max="1" width="31" style="1" customWidth="1"/>
    <col min="2" max="2" width="34.5703125" style="1" customWidth="1"/>
    <col min="3" max="3" width="2.7109375" style="1" customWidth="1"/>
    <col min="4" max="4" width="38.7109375" style="1" customWidth="1"/>
    <col min="5" max="5" width="3.85546875" style="1" customWidth="1"/>
    <col min="6" max="6" width="39.85546875" style="1" customWidth="1"/>
    <col min="7" max="7" width="19.140625" style="1" customWidth="1"/>
    <col min="8" max="16384" width="9.140625" style="1"/>
  </cols>
  <sheetData>
    <row r="1" spans="1:10" x14ac:dyDescent="0.3">
      <c r="A1" s="1" t="s">
        <v>18</v>
      </c>
    </row>
    <row r="2" spans="1:10" x14ac:dyDescent="0.3">
      <c r="A2" s="1" t="s">
        <v>0</v>
      </c>
    </row>
    <row r="4" spans="1:10" x14ac:dyDescent="0.3">
      <c r="B4" s="2" t="s">
        <v>1</v>
      </c>
      <c r="D4" s="2" t="s">
        <v>2</v>
      </c>
      <c r="F4" s="7" t="s">
        <v>13</v>
      </c>
    </row>
    <row r="6" spans="1:10" x14ac:dyDescent="0.3">
      <c r="A6" s="1" t="s">
        <v>3</v>
      </c>
      <c r="B6" s="3">
        <v>2370</v>
      </c>
      <c r="C6" s="3"/>
      <c r="D6" s="3">
        <v>2370</v>
      </c>
      <c r="F6" s="3">
        <v>2370</v>
      </c>
    </row>
    <row r="7" spans="1:10" x14ac:dyDescent="0.3">
      <c r="B7" s="3"/>
      <c r="C7" s="3"/>
      <c r="D7" s="3"/>
    </row>
    <row r="8" spans="1:10" x14ac:dyDescent="0.3">
      <c r="A8" s="6" t="s">
        <v>4</v>
      </c>
      <c r="B8" s="5">
        <v>4000</v>
      </c>
      <c r="C8" s="3"/>
      <c r="D8" s="5">
        <v>5895</v>
      </c>
      <c r="F8" s="6">
        <v>450</v>
      </c>
      <c r="G8" s="1" t="s">
        <v>11</v>
      </c>
    </row>
    <row r="9" spans="1:10" x14ac:dyDescent="0.3">
      <c r="A9" s="6"/>
      <c r="B9" s="5"/>
      <c r="C9" s="3"/>
      <c r="D9" s="5"/>
      <c r="F9" s="6">
        <v>1080</v>
      </c>
      <c r="G9" s="1" t="s">
        <v>12</v>
      </c>
    </row>
    <row r="10" spans="1:10" x14ac:dyDescent="0.3">
      <c r="B10" s="3"/>
      <c r="C10" s="3"/>
      <c r="D10" s="3"/>
    </row>
    <row r="11" spans="1:10" x14ac:dyDescent="0.3">
      <c r="A11" s="1" t="s">
        <v>7</v>
      </c>
      <c r="B11" s="3">
        <v>5810</v>
      </c>
      <c r="C11" s="3"/>
      <c r="D11" s="3">
        <v>7580</v>
      </c>
      <c r="F11" s="1">
        <v>7580</v>
      </c>
    </row>
    <row r="12" spans="1:10" x14ac:dyDescent="0.3">
      <c r="B12" s="3"/>
      <c r="C12" s="3"/>
      <c r="D12" s="3"/>
      <c r="J12" s="1">
        <v>450</v>
      </c>
    </row>
    <row r="13" spans="1:10" x14ac:dyDescent="0.3">
      <c r="A13" s="1" t="s">
        <v>5</v>
      </c>
      <c r="B13" s="3">
        <v>9810</v>
      </c>
      <c r="C13" s="3"/>
      <c r="D13" s="3">
        <v>5895</v>
      </c>
      <c r="F13" s="1">
        <v>9060</v>
      </c>
      <c r="J13" s="1">
        <v>2370</v>
      </c>
    </row>
    <row r="14" spans="1:10" x14ac:dyDescent="0.3">
      <c r="B14" s="3"/>
      <c r="C14" s="3"/>
      <c r="D14" s="3"/>
      <c r="J14" s="1">
        <v>250</v>
      </c>
    </row>
    <row r="15" spans="1:10" x14ac:dyDescent="0.3">
      <c r="A15" s="1" t="s">
        <v>9</v>
      </c>
      <c r="B15" s="3"/>
      <c r="C15" s="3"/>
      <c r="D15" s="3"/>
      <c r="F15" s="1">
        <v>1000</v>
      </c>
      <c r="J15" s="1">
        <v>8810</v>
      </c>
    </row>
    <row r="16" spans="1:10" x14ac:dyDescent="0.3">
      <c r="B16" s="3"/>
      <c r="C16" s="3"/>
      <c r="D16" s="3"/>
      <c r="J16" s="1">
        <v>1080</v>
      </c>
    </row>
    <row r="17" spans="1:10" x14ac:dyDescent="0.3">
      <c r="A17" s="1" t="s">
        <v>10</v>
      </c>
      <c r="B17" s="3"/>
      <c r="C17" s="3"/>
      <c r="D17" s="3"/>
      <c r="F17" s="1">
        <v>1000</v>
      </c>
      <c r="J17" s="1">
        <v>200</v>
      </c>
    </row>
    <row r="18" spans="1:10" x14ac:dyDescent="0.3">
      <c r="A18" s="6"/>
      <c r="B18" s="5"/>
      <c r="C18" s="3"/>
      <c r="D18" s="5"/>
      <c r="F18" s="6"/>
      <c r="J18" s="1">
        <v>7580</v>
      </c>
    </row>
    <row r="19" spans="1:10" x14ac:dyDescent="0.3">
      <c r="A19" s="1" t="s">
        <v>8</v>
      </c>
      <c r="B19" s="3">
        <v>750</v>
      </c>
      <c r="C19" s="3"/>
      <c r="D19" s="3">
        <v>1000</v>
      </c>
      <c r="F19" s="1">
        <v>200</v>
      </c>
      <c r="J19" s="1">
        <v>2000</v>
      </c>
    </row>
    <row r="20" spans="1:10" x14ac:dyDescent="0.3">
      <c r="B20" s="3"/>
      <c r="C20" s="3"/>
      <c r="D20" s="3"/>
    </row>
    <row r="21" spans="1:10" ht="19.5" thickBot="1" x14ac:dyDescent="0.35">
      <c r="A21" s="1" t="s">
        <v>6</v>
      </c>
      <c r="B21" s="4">
        <f>SUM(B6:B20)</f>
        <v>22740</v>
      </c>
      <c r="C21" s="3"/>
      <c r="D21" s="4">
        <f>SUM(D6:D20)</f>
        <v>22740</v>
      </c>
      <c r="F21" s="8">
        <f>SUM(F6:F20)</f>
        <v>22740</v>
      </c>
      <c r="J21" s="1">
        <f>SUM(J12:J20)</f>
        <v>22740</v>
      </c>
    </row>
    <row r="22" spans="1:10" x14ac:dyDescent="0.3">
      <c r="B22" s="3"/>
      <c r="C22" s="3"/>
      <c r="D22" s="3"/>
    </row>
    <row r="23" spans="1:10" x14ac:dyDescent="0.3">
      <c r="B23" s="3"/>
      <c r="C23" s="3"/>
      <c r="D23" s="3"/>
    </row>
    <row r="24" spans="1:10" x14ac:dyDescent="0.3">
      <c r="B24" s="3"/>
      <c r="C24" s="3"/>
      <c r="D24" s="3"/>
    </row>
    <row r="25" spans="1:10" x14ac:dyDescent="0.3">
      <c r="B25" s="3"/>
      <c r="C25" s="3"/>
      <c r="D25" s="3"/>
    </row>
    <row r="26" spans="1:10" x14ac:dyDescent="0.3">
      <c r="B26" s="3"/>
      <c r="C26" s="3"/>
      <c r="D26" s="3"/>
    </row>
    <row r="27" spans="1:10" x14ac:dyDescent="0.3">
      <c r="B27" s="3"/>
      <c r="C27" s="3"/>
      <c r="D27" s="3"/>
    </row>
    <row r="28" spans="1:10" x14ac:dyDescent="0.3">
      <c r="B28" s="3"/>
      <c r="C28" s="3"/>
      <c r="D28" s="3"/>
    </row>
    <row r="29" spans="1:10" x14ac:dyDescent="0.3">
      <c r="B29" s="3"/>
      <c r="C29" s="3"/>
      <c r="D29" s="3"/>
    </row>
    <row r="30" spans="1:10" x14ac:dyDescent="0.3">
      <c r="B30" s="3"/>
      <c r="C30" s="3"/>
      <c r="D30" s="3"/>
    </row>
    <row r="31" spans="1:10" x14ac:dyDescent="0.3">
      <c r="B31" s="3"/>
      <c r="C31" s="3"/>
      <c r="D31" s="3"/>
    </row>
    <row r="32" spans="1:10" x14ac:dyDescent="0.3">
      <c r="B32" s="3"/>
      <c r="C32" s="3"/>
      <c r="D32" s="3"/>
    </row>
    <row r="33" spans="2:4" x14ac:dyDescent="0.3">
      <c r="B33" s="3"/>
      <c r="C33" s="3"/>
      <c r="D33" s="3"/>
    </row>
    <row r="34" spans="2:4" x14ac:dyDescent="0.3">
      <c r="B34" s="3"/>
      <c r="C34" s="3"/>
      <c r="D34" s="3"/>
    </row>
    <row r="35" spans="2:4" x14ac:dyDescent="0.3">
      <c r="B35" s="3"/>
      <c r="C35" s="3"/>
      <c r="D35" s="3"/>
    </row>
    <row r="36" spans="2:4" x14ac:dyDescent="0.3">
      <c r="B36" s="3"/>
      <c r="C36" s="3"/>
      <c r="D36" s="3"/>
    </row>
    <row r="37" spans="2:4" x14ac:dyDescent="0.3">
      <c r="B37" s="3"/>
      <c r="C37" s="3"/>
      <c r="D37" s="3"/>
    </row>
    <row r="38" spans="2:4" x14ac:dyDescent="0.3">
      <c r="B38" s="3"/>
      <c r="C38" s="3"/>
      <c r="D38" s="3"/>
    </row>
    <row r="39" spans="2:4" x14ac:dyDescent="0.3">
      <c r="B39" s="3"/>
      <c r="C39" s="3"/>
      <c r="D39" s="3"/>
    </row>
    <row r="40" spans="2:4" x14ac:dyDescent="0.3">
      <c r="B40" s="3"/>
      <c r="C40" s="3"/>
      <c r="D40" s="3"/>
    </row>
    <row r="41" spans="2:4" x14ac:dyDescent="0.3">
      <c r="B41" s="3"/>
      <c r="C41" s="3"/>
      <c r="D41" s="3"/>
    </row>
    <row r="42" spans="2:4" x14ac:dyDescent="0.3">
      <c r="B42" s="3"/>
      <c r="C42" s="3"/>
      <c r="D42" s="3"/>
    </row>
    <row r="43" spans="2:4" x14ac:dyDescent="0.3">
      <c r="B43" s="3"/>
      <c r="C43" s="3"/>
      <c r="D43" s="3"/>
    </row>
    <row r="44" spans="2:4" x14ac:dyDescent="0.3">
      <c r="B44" s="3"/>
      <c r="C44" s="3"/>
      <c r="D44" s="3"/>
    </row>
    <row r="45" spans="2:4" x14ac:dyDescent="0.3">
      <c r="B45" s="3"/>
      <c r="C45" s="3"/>
      <c r="D45" s="3"/>
    </row>
    <row r="46" spans="2:4" x14ac:dyDescent="0.3">
      <c r="B46" s="3"/>
      <c r="C46" s="3"/>
      <c r="D46" s="3"/>
    </row>
    <row r="47" spans="2:4" x14ac:dyDescent="0.3">
      <c r="B47" s="3"/>
      <c r="C47" s="3"/>
      <c r="D47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E11"/>
  <sheetViews>
    <sheetView workbookViewId="0">
      <selection activeCell="H24" sqref="H24"/>
    </sheetView>
  </sheetViews>
  <sheetFormatPr defaultRowHeight="15" x14ac:dyDescent="0.25"/>
  <sheetData>
    <row r="5" spans="4:5" x14ac:dyDescent="0.25">
      <c r="D5" t="s">
        <v>19</v>
      </c>
      <c r="E5">
        <v>14641</v>
      </c>
    </row>
    <row r="6" spans="4:5" x14ac:dyDescent="0.25">
      <c r="D6" t="s">
        <v>20</v>
      </c>
      <c r="E6">
        <v>6213</v>
      </c>
    </row>
    <row r="7" spans="4:5" x14ac:dyDescent="0.25">
      <c r="D7" t="s">
        <v>21</v>
      </c>
      <c r="E7">
        <v>1500</v>
      </c>
    </row>
    <row r="8" spans="4:5" x14ac:dyDescent="0.25">
      <c r="D8" t="s">
        <v>22</v>
      </c>
      <c r="E8">
        <v>207</v>
      </c>
    </row>
    <row r="9" spans="4:5" x14ac:dyDescent="0.25">
      <c r="D9" t="s">
        <v>23</v>
      </c>
      <c r="E9">
        <f>22740-22561</f>
        <v>179</v>
      </c>
    </row>
    <row r="11" spans="4:5" x14ac:dyDescent="0.25">
      <c r="D11" t="s">
        <v>24</v>
      </c>
      <c r="E11">
        <f>SUM(E5:E10)</f>
        <v>22740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Mike</cp:lastModifiedBy>
  <dcterms:created xsi:type="dcterms:W3CDTF">2018-06-03T18:28:54Z</dcterms:created>
  <dcterms:modified xsi:type="dcterms:W3CDTF">2018-06-06T16:00:26Z</dcterms:modified>
</cp:coreProperties>
</file>